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ds" sheetId="1" state="visible" r:id="rId3"/>
    <sheet name="Numbe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<sst xmlns="http://schemas.openxmlformats.org/spreadsheetml/2006/main" count="28" uniqueCount="28">
  <si>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LinkedIn Outreach Tracker</t>
  </si>
  <si>
    <t xml:space="preserve">Free LinkedIn outreach tracker by Tracker (tracker.infosized.co). Fill in the white columns; the stage list and follow-up colours work by themselves. Row 5 is an example you can delete.</t>
  </si>
  <si>
    <t xml:space="preserve">Name</t>
  </si>
  <si>
    <t xml:space="preserve">Profile link</t>
  </si>
  <si>
    <t xml:space="preserve">Company</t>
  </si>
  <si>
    <t xml:space="preserve">Role</t>
  </si>
  <si>
    <t xml:space="preserve">Message angle</t>
  </si>
  <si>
    <t xml:space="preserve">Stage</t>
  </si>
  <si>
    <t xml:space="preserve">Date sent</t>
  </si>
  <si>
    <t xml:space="preserve">Next follow-up</t>
  </si>
  <si>
    <t xml:space="preserve">Notes</t>
  </si>
  <si>
    <t xml:space="preserve">Maya Chen</t>
  </si>
  <si>
    <t xml:space="preserve">linkedin.com/in/mayachen</t>
  </si>
  <si>
    <t xml:space="preserve">Studio North</t>
  </si>
  <si>
    <t xml:space="preserve">Founder</t>
  </si>
  <si>
    <t xml:space="preserve">Loom</t>
  </si>
  <si>
    <t xml:space="preserve">Sent</t>
  </si>
  <si>
    <t xml:space="preserve">Your outreach numbers</t>
  </si>
  <si>
    <t xml:space="preserve">These update by themselves from the Leads tab.</t>
  </si>
  <si>
    <t xml:space="preserve">Leads in the list</t>
  </si>
  <si>
    <t xml:space="preserve">Messaged</t>
  </si>
  <si>
    <t xml:space="preserve">Replied (includes calls and wins)</t>
  </si>
  <si>
    <t xml:space="preserve">Calls booked (includes wins)</t>
  </si>
  <si>
    <t xml:space="preserve">Won</t>
  </si>
  <si>
    <t xml:space="preserve">Reply rate</t>
  </si>
  <si>
    <t xml:space="preserve">Close rate</t>
  </si>
  <si>
    <t xml:space="preserve">Follow-ups due today or overdue</t>
  </si>
  <si>
    <t xml:space="preserve">Tired of updating this by hand? Tracker does it for you: tracker.infosized.co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</si>
</sst>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General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71717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8181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4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E2E2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1717A"/>
      <rgbColor rgb="FF9999FF"/>
      <rgbColor rgb="FF993366"/>
      <rgbColor rgb="FFFEF3C7"/>
      <rgbColor rgb="FFCCFFFF"/>
      <rgbColor rgb="FF660066"/>
      <rgbColor rgb="FFFF8080"/>
      <rgbColor rgb="FF0066CC"/>
      <rgbColor rgb="FFE4E4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81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4" min="3" style="0" width="14"/>
    <col collapsed="false" customWidth="true" hidden="false" outlineLevel="0" max="5" min="5" style="0" width="19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0"/>
    <col collapsed="false" customWidth="true" hidden="false" outlineLevel="0" max="9" min="9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n">
        <v>46302</v>
      </c>
      <c r="H5" s="5" t="n">
        <v>46305</v>
      </c>
      <c r="I5" s="4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5"/>
      <c r="H6" s="5"/>
      <c r="I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5"/>
      <c r="H7" s="5"/>
      <c r="I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5"/>
      <c r="H8" s="5"/>
      <c r="I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5"/>
      <c r="H9" s="5"/>
      <c r="I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5"/>
      <c r="H10" s="5"/>
      <c r="I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5"/>
      <c r="H11" s="5"/>
      <c r="I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5"/>
      <c r="H12" s="5"/>
      <c r="I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5"/>
      <c r="H13" s="5"/>
      <c r="I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5"/>
      <c r="H14" s="5"/>
      <c r="I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5"/>
      <c r="H15" s="5"/>
      <c r="I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5"/>
      <c r="H16" s="5"/>
      <c r="I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5"/>
      <c r="H17" s="5"/>
      <c r="I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5"/>
      <c r="H18" s="5"/>
      <c r="I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5"/>
      <c r="H19" s="5"/>
      <c r="I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5"/>
      <c r="H20" s="5"/>
      <c r="I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5"/>
      <c r="H21" s="5"/>
      <c r="I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5"/>
      <c r="H22" s="5"/>
      <c r="I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5"/>
      <c r="H23" s="5"/>
      <c r="I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5"/>
      <c r="H24" s="5"/>
      <c r="I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5"/>
      <c r="H25" s="5"/>
      <c r="I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5"/>
      <c r="H26" s="5"/>
      <c r="I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5"/>
      <c r="H27" s="5"/>
      <c r="I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5"/>
      <c r="H28" s="5"/>
      <c r="I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5"/>
      <c r="H29" s="5"/>
      <c r="I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5"/>
      <c r="H30" s="5"/>
      <c r="I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5"/>
      <c r="H31" s="5"/>
      <c r="I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5"/>
      <c r="H32" s="5"/>
      <c r="I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5"/>
      <c r="H33" s="5"/>
      <c r="I33" s="4"/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5"/>
      <c r="H34" s="5"/>
      <c r="I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5"/>
      <c r="H35" s="5"/>
      <c r="I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5"/>
      <c r="H36" s="5"/>
      <c r="I36" s="4"/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5"/>
      <c r="H37" s="5"/>
      <c r="I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5"/>
      <c r="H38" s="5"/>
      <c r="I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5"/>
      <c r="H39" s="5"/>
      <c r="I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5"/>
      <c r="H40" s="5"/>
      <c r="I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5"/>
      <c r="H41" s="5"/>
      <c r="I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5"/>
      <c r="H42" s="5"/>
      <c r="I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5"/>
      <c r="H43" s="5"/>
      <c r="I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5"/>
      <c r="H44" s="5"/>
      <c r="I44" s="4"/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5"/>
      <c r="H45" s="5"/>
      <c r="I45" s="4"/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5"/>
      <c r="H46" s="5"/>
      <c r="I46" s="4"/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5"/>
      <c r="H47" s="5"/>
      <c r="I47" s="4"/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5"/>
      <c r="H48" s="5"/>
      <c r="I48" s="4"/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5"/>
      <c r="H49" s="5"/>
      <c r="I49" s="4"/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5"/>
      <c r="H50" s="5"/>
      <c r="I50" s="4"/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5"/>
      <c r="H51" s="5"/>
      <c r="I51" s="4"/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5"/>
      <c r="H52" s="5"/>
      <c r="I52" s="4"/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5"/>
      <c r="H53" s="5"/>
      <c r="I53" s="4"/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5"/>
      <c r="H54" s="5"/>
      <c r="I54" s="4"/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5"/>
      <c r="H55" s="5"/>
      <c r="I55" s="4"/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5"/>
      <c r="H56" s="5"/>
      <c r="I56" s="4"/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5"/>
      <c r="H57" s="5"/>
      <c r="I57" s="4"/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5"/>
      <c r="H58" s="5"/>
      <c r="I58" s="4"/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5"/>
      <c r="H59" s="5"/>
      <c r="I59" s="4"/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5"/>
      <c r="H60" s="5"/>
      <c r="I60" s="4"/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5"/>
      <c r="H61" s="5"/>
      <c r="I61" s="4"/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5"/>
      <c r="H62" s="5"/>
      <c r="I62" s="4"/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5"/>
      <c r="H63" s="5"/>
      <c r="I63" s="4"/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5"/>
      <c r="H64" s="5"/>
      <c r="I64" s="4"/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5"/>
      <c r="H65" s="5"/>
      <c r="I65" s="4"/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5"/>
      <c r="H66" s="5"/>
      <c r="I66" s="4"/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5"/>
      <c r="H67" s="5"/>
      <c r="I67" s="4"/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5"/>
      <c r="H68" s="5"/>
      <c r="I68" s="4"/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5"/>
      <c r="H69" s="5"/>
      <c r="I69" s="4"/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5"/>
      <c r="H70" s="5"/>
      <c r="I70" s="4"/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5"/>
      <c r="H71" s="5"/>
      <c r="I71" s="4"/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5"/>
      <c r="H72" s="5"/>
      <c r="I72" s="4"/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5"/>
      <c r="H73" s="5"/>
      <c r="I73" s="4"/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5"/>
      <c r="H74" s="5"/>
      <c r="I74" s="4"/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5"/>
      <c r="H75" s="5"/>
      <c r="I75" s="4"/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5"/>
      <c r="H76" s="5"/>
      <c r="I76" s="4"/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5"/>
      <c r="H77" s="5"/>
      <c r="I77" s="4"/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5"/>
      <c r="H78" s="5"/>
      <c r="I78" s="4"/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5"/>
      <c r="H79" s="5"/>
      <c r="I79" s="4"/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5"/>
      <c r="H80" s="5"/>
      <c r="I80" s="4"/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5"/>
      <c r="H81" s="5"/>
      <c r="I81" s="4"/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5"/>
      <c r="H82" s="5"/>
      <c r="I82" s="4"/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5"/>
      <c r="H83" s="5"/>
      <c r="I83" s="4"/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5"/>
      <c r="H84" s="5"/>
      <c r="I84" s="4"/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5"/>
      <c r="H85" s="5"/>
      <c r="I85" s="4"/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5"/>
      <c r="H86" s="5"/>
      <c r="I86" s="4"/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5"/>
      <c r="H87" s="5"/>
      <c r="I87" s="4"/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5"/>
      <c r="H88" s="5"/>
      <c r="I88" s="4"/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5"/>
      <c r="H89" s="5"/>
      <c r="I89" s="4"/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5"/>
      <c r="H90" s="5"/>
      <c r="I90" s="4"/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5"/>
      <c r="H91" s="5"/>
      <c r="I91" s="4"/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5"/>
      <c r="H92" s="5"/>
      <c r="I92" s="4"/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5"/>
      <c r="H93" s="5"/>
      <c r="I93" s="4"/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5"/>
      <c r="H94" s="5"/>
      <c r="I94" s="4"/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5"/>
      <c r="H95" s="5"/>
      <c r="I95" s="4"/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5"/>
      <c r="H96" s="5"/>
      <c r="I96" s="4"/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5"/>
      <c r="H97" s="5"/>
      <c r="I97" s="4"/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5"/>
      <c r="H98" s="5"/>
      <c r="I98" s="4"/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5"/>
      <c r="H99" s="5"/>
      <c r="I99" s="4"/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5"/>
      <c r="H100" s="5"/>
      <c r="I100" s="4"/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5"/>
      <c r="H101" s="5"/>
      <c r="I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5"/>
      <c r="H102" s="5"/>
      <c r="I102" s="4"/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5"/>
      <c r="H103" s="5"/>
      <c r="I103" s="4"/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5"/>
      <c r="H104" s="5"/>
      <c r="I104" s="4"/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5"/>
      <c r="H105" s="5"/>
      <c r="I105" s="4"/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5"/>
      <c r="H106" s="5"/>
      <c r="I106" s="4"/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5"/>
      <c r="H107" s="5"/>
      <c r="I107" s="4"/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5"/>
      <c r="H108" s="5"/>
      <c r="I108" s="4"/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5"/>
      <c r="H109" s="5"/>
      <c r="I109" s="4"/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5"/>
      <c r="H110" s="5"/>
      <c r="I110" s="4"/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5"/>
      <c r="H111" s="5"/>
      <c r="I111" s="4"/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5"/>
      <c r="H112" s="5"/>
      <c r="I112" s="4"/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5"/>
      <c r="H113" s="5"/>
      <c r="I113" s="4"/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5"/>
      <c r="H114" s="5"/>
      <c r="I114" s="4"/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5"/>
      <c r="H115" s="5"/>
      <c r="I115" s="4"/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5"/>
      <c r="H116" s="5"/>
      <c r="I116" s="4"/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5"/>
      <c r="H117" s="5"/>
      <c r="I117" s="4"/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5"/>
      <c r="H118" s="5"/>
      <c r="I118" s="4"/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5"/>
      <c r="H119" s="5"/>
      <c r="I119" s="4"/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5"/>
      <c r="H120" s="5"/>
      <c r="I120" s="4"/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5"/>
      <c r="H121" s="5"/>
      <c r="I121" s="4"/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5"/>
      <c r="H122" s="5"/>
      <c r="I122" s="4"/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5"/>
      <c r="H123" s="5"/>
      <c r="I123" s="4"/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5"/>
      <c r="H124" s="5"/>
      <c r="I124" s="4"/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5"/>
      <c r="H125" s="5"/>
      <c r="I125" s="4"/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5"/>
      <c r="H126" s="5"/>
      <c r="I126" s="4"/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5"/>
      <c r="H127" s="5"/>
      <c r="I127" s="4"/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5"/>
      <c r="H128" s="5"/>
      <c r="I128" s="4"/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5"/>
      <c r="H129" s="5"/>
      <c r="I129" s="4"/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5"/>
      <c r="H130" s="5"/>
      <c r="I130" s="4"/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5"/>
      <c r="H131" s="5"/>
      <c r="I131" s="4"/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5"/>
      <c r="H132" s="5"/>
      <c r="I132" s="4"/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5"/>
      <c r="H133" s="5"/>
      <c r="I133" s="4"/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5"/>
      <c r="H134" s="5"/>
      <c r="I134" s="4"/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5"/>
      <c r="H135" s="5"/>
      <c r="I135" s="4"/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5"/>
      <c r="H136" s="5"/>
      <c r="I136" s="4"/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5"/>
      <c r="H137" s="5"/>
      <c r="I137" s="4"/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5"/>
      <c r="H138" s="5"/>
      <c r="I138" s="4"/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5"/>
      <c r="H139" s="5"/>
      <c r="I139" s="4"/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5"/>
      <c r="H140" s="5"/>
      <c r="I140" s="4"/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5"/>
      <c r="H141" s="5"/>
      <c r="I141" s="4"/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5"/>
      <c r="H142" s="5"/>
      <c r="I142" s="4"/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5"/>
      <c r="H143" s="5"/>
      <c r="I143" s="4"/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5"/>
      <c r="H144" s="5"/>
      <c r="I144" s="4"/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5"/>
      <c r="H145" s="5"/>
      <c r="I145" s="4"/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5"/>
      <c r="H146" s="5"/>
      <c r="I146" s="4"/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5"/>
      <c r="H147" s="5"/>
      <c r="I147" s="4"/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5"/>
      <c r="H148" s="5"/>
      <c r="I148" s="4"/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5"/>
      <c r="H149" s="5"/>
      <c r="I149" s="4"/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5"/>
      <c r="H150" s="5"/>
      <c r="I150" s="4"/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5"/>
      <c r="H151" s="5"/>
      <c r="I151" s="4"/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5"/>
      <c r="H152" s="5"/>
      <c r="I152" s="4"/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5"/>
      <c r="H153" s="5"/>
      <c r="I153" s="4"/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5"/>
      <c r="H154" s="5"/>
      <c r="I154" s="4"/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5"/>
      <c r="H155" s="5"/>
      <c r="I155" s="4"/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5"/>
      <c r="H156" s="5"/>
      <c r="I156" s="4"/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5"/>
      <c r="H157" s="5"/>
      <c r="I157" s="4"/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5"/>
      <c r="H158" s="5"/>
      <c r="I158" s="4"/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5"/>
      <c r="H159" s="5"/>
      <c r="I159" s="4"/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5"/>
      <c r="H160" s="5"/>
      <c r="I160" s="4"/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5"/>
      <c r="H161" s="5"/>
      <c r="I161" s="4"/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5"/>
      <c r="H162" s="5"/>
      <c r="I162" s="4"/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5"/>
      <c r="H163" s="5"/>
      <c r="I163" s="4"/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5"/>
      <c r="H164" s="5"/>
      <c r="I164" s="4"/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5"/>
      <c r="H165" s="5"/>
      <c r="I165" s="4"/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5"/>
      <c r="H166" s="5"/>
      <c r="I166" s="4"/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5"/>
      <c r="H167" s="5"/>
      <c r="I167" s="4"/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5"/>
      <c r="H168" s="5"/>
      <c r="I168" s="4"/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5"/>
      <c r="H169" s="5"/>
      <c r="I169" s="4"/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5"/>
      <c r="H170" s="5"/>
      <c r="I170" s="4"/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5"/>
      <c r="H171" s="5"/>
      <c r="I171" s="4"/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5"/>
      <c r="H172" s="5"/>
      <c r="I172" s="4"/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5"/>
      <c r="H173" s="5"/>
      <c r="I173" s="4"/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5"/>
      <c r="H174" s="5"/>
      <c r="I174" s="4"/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5"/>
      <c r="H175" s="5"/>
      <c r="I175" s="4"/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5"/>
      <c r="H176" s="5"/>
      <c r="I176" s="4"/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5"/>
      <c r="H177" s="5"/>
      <c r="I177" s="4"/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5"/>
      <c r="H178" s="5"/>
      <c r="I178" s="4"/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5"/>
      <c r="H179" s="5"/>
      <c r="I179" s="4"/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5"/>
      <c r="H180" s="5"/>
      <c r="I180" s="4"/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5"/>
      <c r="H181" s="5"/>
      <c r="I181" s="4"/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5"/>
      <c r="H182" s="5"/>
      <c r="I182" s="4"/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5"/>
      <c r="H183" s="5"/>
      <c r="I183" s="4"/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5"/>
      <c r="H184" s="5"/>
      <c r="I184" s="4"/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5"/>
      <c r="H185" s="5"/>
      <c r="I185" s="4"/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5"/>
      <c r="H186" s="5"/>
      <c r="I186" s="4"/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5"/>
      <c r="H187" s="5"/>
      <c r="I187" s="4"/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5"/>
      <c r="H188" s="5"/>
      <c r="I188" s="4"/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5"/>
      <c r="H189" s="5"/>
      <c r="I189" s="4"/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5"/>
      <c r="H190" s="5"/>
      <c r="I190" s="4"/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5"/>
      <c r="H191" s="5"/>
      <c r="I191" s="4"/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5"/>
      <c r="H192" s="5"/>
      <c r="I192" s="4"/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5"/>
      <c r="H193" s="5"/>
      <c r="I193" s="4"/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5"/>
      <c r="H194" s="5"/>
      <c r="I194" s="4"/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5"/>
      <c r="H195" s="5"/>
      <c r="I195" s="4"/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5"/>
      <c r="H196" s="5"/>
      <c r="I196" s="4"/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5"/>
      <c r="H197" s="5"/>
      <c r="I197" s="4"/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5"/>
      <c r="H198" s="5"/>
      <c r="I198" s="4"/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5"/>
      <c r="H199" s="5"/>
      <c r="I199" s="4"/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5"/>
      <c r="H200" s="5"/>
      <c r="I200" s="4"/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5"/>
      <c r="H201" s="5"/>
      <c r="I201" s="4"/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5"/>
      <c r="H202" s="5"/>
      <c r="I202" s="4"/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5"/>
      <c r="H203" s="5"/>
      <c r="I203" s="4"/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5"/>
      <c r="H204" s="5"/>
      <c r="I204" s="4"/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4"/>
      <c r="G205" s="5"/>
      <c r="H205" s="5"/>
      <c r="I205" s="4"/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4"/>
      <c r="G206" s="5"/>
      <c r="H206" s="5"/>
      <c r="I206" s="4"/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4"/>
      <c r="G207" s="5"/>
      <c r="H207" s="5"/>
      <c r="I207" s="4"/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4"/>
      <c r="G208" s="5"/>
      <c r="H208" s="5"/>
      <c r="I208" s="4"/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4"/>
      <c r="G209" s="5"/>
      <c r="H209" s="5"/>
      <c r="I209" s="4"/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4"/>
      <c r="G210" s="5"/>
      <c r="H210" s="5"/>
      <c r="I210" s="4"/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4"/>
      <c r="G211" s="5"/>
      <c r="H211" s="5"/>
      <c r="I211" s="4"/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4"/>
      <c r="G212" s="5"/>
      <c r="H212" s="5"/>
      <c r="I212" s="4"/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4"/>
      <c r="G213" s="5"/>
      <c r="H213" s="5"/>
      <c r="I213" s="4"/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4"/>
      <c r="G214" s="5"/>
      <c r="H214" s="5"/>
      <c r="I214" s="4"/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4"/>
      <c r="G215" s="5"/>
      <c r="H215" s="5"/>
      <c r="I215" s="4"/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4"/>
      <c r="G216" s="5"/>
      <c r="H216" s="5"/>
      <c r="I216" s="4"/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4"/>
      <c r="G217" s="5"/>
      <c r="H217" s="5"/>
      <c r="I217" s="4"/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4"/>
      <c r="G218" s="5"/>
      <c r="H218" s="5"/>
      <c r="I218" s="4"/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4"/>
      <c r="G219" s="5"/>
      <c r="H219" s="5"/>
      <c r="I219" s="4"/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4"/>
      <c r="G220" s="5"/>
      <c r="H220" s="5"/>
      <c r="I220" s="4"/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4"/>
      <c r="G221" s="5"/>
      <c r="H221" s="5"/>
      <c r="I221" s="4"/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4"/>
      <c r="G222" s="5"/>
      <c r="H222" s="5"/>
      <c r="I222" s="4"/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4"/>
      <c r="G223" s="5"/>
      <c r="H223" s="5"/>
      <c r="I223" s="4"/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4"/>
      <c r="G224" s="5"/>
      <c r="H224" s="5"/>
      <c r="I224" s="4"/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4"/>
      <c r="G225" s="5"/>
      <c r="H225" s="5"/>
      <c r="I225" s="4"/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4"/>
      <c r="G226" s="5"/>
      <c r="H226" s="5"/>
      <c r="I226" s="4"/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4"/>
      <c r="G227" s="5"/>
      <c r="H227" s="5"/>
      <c r="I227" s="4"/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4"/>
      <c r="G228" s="5"/>
      <c r="H228" s="5"/>
      <c r="I228" s="4"/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4"/>
      <c r="G229" s="5"/>
      <c r="H229" s="5"/>
      <c r="I229" s="4"/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4"/>
      <c r="G230" s="5"/>
      <c r="H230" s="5"/>
      <c r="I230" s="4"/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4"/>
      <c r="G231" s="5"/>
      <c r="H231" s="5"/>
      <c r="I231" s="4"/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4"/>
      <c r="G232" s="5"/>
      <c r="H232" s="5"/>
      <c r="I232" s="4"/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4"/>
      <c r="G233" s="5"/>
      <c r="H233" s="5"/>
      <c r="I233" s="4"/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4"/>
      <c r="G234" s="5"/>
      <c r="H234" s="5"/>
      <c r="I234" s="4"/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4"/>
      <c r="G235" s="5"/>
      <c r="H235" s="5"/>
      <c r="I235" s="4"/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4"/>
      <c r="G236" s="5"/>
      <c r="H236" s="5"/>
      <c r="I236" s="4"/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4"/>
      <c r="G237" s="5"/>
      <c r="H237" s="5"/>
      <c r="I237" s="4"/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4"/>
      <c r="G238" s="5"/>
      <c r="H238" s="5"/>
      <c r="I238" s="4"/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4"/>
      <c r="G239" s="5"/>
      <c r="H239" s="5"/>
      <c r="I239" s="4"/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4"/>
      <c r="G240" s="5"/>
      <c r="H240" s="5"/>
      <c r="I240" s="4"/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4"/>
      <c r="G241" s="5"/>
      <c r="H241" s="5"/>
      <c r="I241" s="4"/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4"/>
      <c r="G242" s="5"/>
      <c r="H242" s="5"/>
      <c r="I242" s="4"/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4"/>
      <c r="G243" s="5"/>
      <c r="H243" s="5"/>
      <c r="I243" s="4"/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4"/>
      <c r="G244" s="5"/>
      <c r="H244" s="5"/>
      <c r="I244" s="4"/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4"/>
      <c r="G245" s="5"/>
      <c r="H245" s="5"/>
      <c r="I245" s="4"/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4"/>
      <c r="G246" s="5"/>
      <c r="H246" s="5"/>
      <c r="I246" s="4"/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4"/>
      <c r="G247" s="5"/>
      <c r="H247" s="5"/>
      <c r="I247" s="4"/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4"/>
      <c r="G248" s="5"/>
      <c r="H248" s="5"/>
      <c r="I248" s="4"/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4"/>
      <c r="G249" s="5"/>
      <c r="H249" s="5"/>
      <c r="I249" s="4"/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4"/>
      <c r="G250" s="5"/>
      <c r="H250" s="5"/>
      <c r="I250" s="4"/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4"/>
      <c r="G251" s="5"/>
      <c r="H251" s="5"/>
      <c r="I251" s="4"/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4"/>
      <c r="G252" s="5"/>
      <c r="H252" s="5"/>
      <c r="I252" s="4"/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4"/>
      <c r="G253" s="5"/>
      <c r="H253" s="5"/>
      <c r="I253" s="4"/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4"/>
      <c r="G254" s="5"/>
      <c r="H254" s="5"/>
      <c r="I254" s="4"/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4"/>
      <c r="G255" s="5"/>
      <c r="H255" s="5"/>
      <c r="I255" s="4"/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4"/>
      <c r="G256" s="5"/>
      <c r="H256" s="5"/>
      <c r="I256" s="4"/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4"/>
      <c r="G257" s="5"/>
      <c r="H257" s="5"/>
      <c r="I257" s="4"/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4"/>
      <c r="G258" s="5"/>
      <c r="H258" s="5"/>
      <c r="I258" s="4"/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4"/>
      <c r="G259" s="5"/>
      <c r="H259" s="5"/>
      <c r="I259" s="4"/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4"/>
      <c r="G260" s="5"/>
      <c r="H260" s="5"/>
      <c r="I260" s="4"/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4"/>
      <c r="G261" s="5"/>
      <c r="H261" s="5"/>
      <c r="I261" s="4"/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4"/>
      <c r="G262" s="5"/>
      <c r="H262" s="5"/>
      <c r="I262" s="4"/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4"/>
      <c r="G263" s="5"/>
      <c r="H263" s="5"/>
      <c r="I263" s="4"/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4"/>
      <c r="G264" s="5"/>
      <c r="H264" s="5"/>
      <c r="I264" s="4"/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4"/>
      <c r="G265" s="5"/>
      <c r="H265" s="5"/>
      <c r="I265" s="4"/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4"/>
      <c r="G266" s="5"/>
      <c r="H266" s="5"/>
      <c r="I266" s="4"/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4"/>
      <c r="G267" s="5"/>
      <c r="H267" s="5"/>
      <c r="I267" s="4"/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4"/>
      <c r="G268" s="5"/>
      <c r="H268" s="5"/>
      <c r="I268" s="4"/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4"/>
      <c r="G269" s="5"/>
      <c r="H269" s="5"/>
      <c r="I269" s="4"/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4"/>
      <c r="G270" s="5"/>
      <c r="H270" s="5"/>
      <c r="I270" s="4"/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4"/>
      <c r="G271" s="5"/>
      <c r="H271" s="5"/>
      <c r="I271" s="4"/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4"/>
      <c r="G272" s="5"/>
      <c r="H272" s="5"/>
      <c r="I272" s="4"/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4"/>
      <c r="G273" s="5"/>
      <c r="H273" s="5"/>
      <c r="I273" s="4"/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4"/>
      <c r="G274" s="5"/>
      <c r="H274" s="5"/>
      <c r="I274" s="4"/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4"/>
      <c r="G275" s="5"/>
      <c r="H275" s="5"/>
      <c r="I275" s="4"/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4"/>
      <c r="G276" s="5"/>
      <c r="H276" s="5"/>
      <c r="I276" s="4"/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4"/>
      <c r="G277" s="5"/>
      <c r="H277" s="5"/>
      <c r="I277" s="4"/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4"/>
      <c r="G278" s="5"/>
      <c r="H278" s="5"/>
      <c r="I278" s="4"/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4"/>
      <c r="G279" s="5"/>
      <c r="H279" s="5"/>
      <c r="I279" s="4"/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4"/>
      <c r="G280" s="5"/>
      <c r="H280" s="5"/>
      <c r="I280" s="4"/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4"/>
      <c r="G281" s="5"/>
      <c r="H281" s="5"/>
      <c r="I281" s="4"/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4"/>
      <c r="G282" s="5"/>
      <c r="H282" s="5"/>
      <c r="I282" s="4"/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4"/>
      <c r="G283" s="5"/>
      <c r="H283" s="5"/>
      <c r="I283" s="4"/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4"/>
      <c r="G284" s="5"/>
      <c r="H284" s="5"/>
      <c r="I284" s="4"/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4"/>
      <c r="G285" s="5"/>
      <c r="H285" s="5"/>
      <c r="I285" s="4"/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4"/>
      <c r="G286" s="5"/>
      <c r="H286" s="5"/>
      <c r="I286" s="4"/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4"/>
      <c r="G287" s="5"/>
      <c r="H287" s="5"/>
      <c r="I287" s="4"/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4"/>
      <c r="G288" s="5"/>
      <c r="H288" s="5"/>
      <c r="I288" s="4"/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4"/>
      <c r="G289" s="5"/>
      <c r="H289" s="5"/>
      <c r="I289" s="4"/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4"/>
      <c r="G290" s="5"/>
      <c r="H290" s="5"/>
      <c r="I290" s="4"/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4"/>
      <c r="G291" s="5"/>
      <c r="H291" s="5"/>
      <c r="I291" s="4"/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4"/>
      <c r="G292" s="5"/>
      <c r="H292" s="5"/>
      <c r="I292" s="4"/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4"/>
      <c r="G293" s="5"/>
      <c r="H293" s="5"/>
      <c r="I293" s="4"/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4"/>
      <c r="G294" s="5"/>
      <c r="H294" s="5"/>
      <c r="I294" s="4"/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4"/>
      <c r="G295" s="5"/>
      <c r="H295" s="5"/>
      <c r="I295" s="4"/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4"/>
      <c r="G296" s="5"/>
      <c r="H296" s="5"/>
      <c r="I296" s="4"/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4"/>
      <c r="G297" s="5"/>
      <c r="H297" s="5"/>
      <c r="I297" s="4"/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4"/>
      <c r="G298" s="5"/>
      <c r="H298" s="5"/>
      <c r="I298" s="4"/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4"/>
      <c r="G299" s="5"/>
      <c r="H299" s="5"/>
      <c r="I299" s="4"/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4"/>
      <c r="G300" s="5"/>
      <c r="H300" s="5"/>
      <c r="I300" s="4"/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4"/>
      <c r="G301" s="5"/>
      <c r="H301" s="5"/>
      <c r="I301" s="4"/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4"/>
      <c r="G302" s="5"/>
      <c r="H302" s="5"/>
      <c r="I302" s="4"/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4"/>
      <c r="G303" s="5"/>
      <c r="H303" s="5"/>
      <c r="I303" s="4"/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4"/>
      <c r="G304" s="5"/>
      <c r="H304" s="5"/>
      <c r="I304" s="4"/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4"/>
      <c r="G305" s="5"/>
      <c r="H305" s="5"/>
      <c r="I305" s="4"/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4"/>
      <c r="G306" s="5"/>
      <c r="H306" s="5"/>
      <c r="I306" s="4"/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4"/>
      <c r="G307" s="5"/>
      <c r="H307" s="5"/>
      <c r="I307" s="4"/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4"/>
      <c r="G308" s="5"/>
      <c r="H308" s="5"/>
      <c r="I308" s="4"/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4"/>
      <c r="G309" s="5"/>
      <c r="H309" s="5"/>
      <c r="I309" s="4"/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4"/>
      <c r="G310" s="5"/>
      <c r="H310" s="5"/>
      <c r="I310" s="4"/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4"/>
      <c r="G311" s="5"/>
      <c r="H311" s="5"/>
      <c r="I311" s="4"/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4"/>
      <c r="G312" s="5"/>
      <c r="H312" s="5"/>
      <c r="I312" s="4"/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4"/>
      <c r="G313" s="5"/>
      <c r="H313" s="5"/>
      <c r="I313" s="4"/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4"/>
      <c r="G314" s="5"/>
      <c r="H314" s="5"/>
      <c r="I314" s="4"/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4"/>
      <c r="G315" s="5"/>
      <c r="H315" s="5"/>
      <c r="I315" s="4"/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4"/>
      <c r="G316" s="5"/>
      <c r="H316" s="5"/>
      <c r="I316" s="4"/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4"/>
      <c r="G317" s="5"/>
      <c r="H317" s="5"/>
      <c r="I317" s="4"/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4"/>
      <c r="G318" s="5"/>
      <c r="H318" s="5"/>
      <c r="I318" s="4"/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4"/>
      <c r="G319" s="5"/>
      <c r="H319" s="5"/>
      <c r="I319" s="4"/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4"/>
      <c r="G320" s="5"/>
      <c r="H320" s="5"/>
      <c r="I320" s="4"/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4"/>
      <c r="G321" s="5"/>
      <c r="H321" s="5"/>
      <c r="I321" s="4"/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4"/>
      <c r="G322" s="5"/>
      <c r="H322" s="5"/>
      <c r="I322" s="4"/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4"/>
      <c r="G323" s="5"/>
      <c r="H323" s="5"/>
      <c r="I323" s="4"/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4"/>
      <c r="G324" s="5"/>
      <c r="H324" s="5"/>
      <c r="I324" s="4"/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4"/>
      <c r="G325" s="5"/>
      <c r="H325" s="5"/>
      <c r="I325" s="4"/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4"/>
      <c r="G326" s="5"/>
      <c r="H326" s="5"/>
      <c r="I326" s="4"/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4"/>
      <c r="G327" s="5"/>
      <c r="H327" s="5"/>
      <c r="I327" s="4"/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4"/>
      <c r="G328" s="5"/>
      <c r="H328" s="5"/>
      <c r="I328" s="4"/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4"/>
      <c r="G329" s="5"/>
      <c r="H329" s="5"/>
      <c r="I329" s="4"/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4"/>
      <c r="G330" s="5"/>
      <c r="H330" s="5"/>
      <c r="I330" s="4"/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4"/>
      <c r="G331" s="5"/>
      <c r="H331" s="5"/>
      <c r="I331" s="4"/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4"/>
      <c r="G332" s="5"/>
      <c r="H332" s="5"/>
      <c r="I332" s="4"/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4"/>
      <c r="G333" s="5"/>
      <c r="H333" s="5"/>
      <c r="I333" s="4"/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4"/>
      <c r="G334" s="5"/>
      <c r="H334" s="5"/>
      <c r="I334" s="4"/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4"/>
      <c r="G335" s="5"/>
      <c r="H335" s="5"/>
      <c r="I335" s="4"/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4"/>
      <c r="G336" s="5"/>
      <c r="H336" s="5"/>
      <c r="I336" s="4"/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4"/>
      <c r="G337" s="5"/>
      <c r="H337" s="5"/>
      <c r="I337" s="4"/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4"/>
      <c r="G338" s="5"/>
      <c r="H338" s="5"/>
      <c r="I338" s="4"/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4"/>
      <c r="G339" s="5"/>
      <c r="H339" s="5"/>
      <c r="I339" s="4"/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4"/>
      <c r="G340" s="5"/>
      <c r="H340" s="5"/>
      <c r="I340" s="4"/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4"/>
      <c r="G341" s="5"/>
      <c r="H341" s="5"/>
      <c r="I341" s="4"/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4"/>
      <c r="G342" s="5"/>
      <c r="H342" s="5"/>
      <c r="I342" s="4"/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4"/>
      <c r="G343" s="5"/>
      <c r="H343" s="5"/>
      <c r="I343" s="4"/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4"/>
      <c r="G344" s="5"/>
      <c r="H344" s="5"/>
      <c r="I344" s="4"/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4"/>
      <c r="G345" s="5"/>
      <c r="H345" s="5"/>
      <c r="I345" s="4"/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4"/>
      <c r="G346" s="5"/>
      <c r="H346" s="5"/>
      <c r="I346" s="4"/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4"/>
      <c r="G347" s="5"/>
      <c r="H347" s="5"/>
      <c r="I347" s="4"/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4"/>
      <c r="G348" s="5"/>
      <c r="H348" s="5"/>
      <c r="I348" s="4"/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4"/>
      <c r="G349" s="5"/>
      <c r="H349" s="5"/>
      <c r="I349" s="4"/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4"/>
      <c r="G350" s="5"/>
      <c r="H350" s="5"/>
      <c r="I350" s="4"/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4"/>
      <c r="G351" s="5"/>
      <c r="H351" s="5"/>
      <c r="I351" s="4"/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4"/>
      <c r="G352" s="5"/>
      <c r="H352" s="5"/>
      <c r="I352" s="4"/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4"/>
      <c r="G353" s="5"/>
      <c r="H353" s="5"/>
      <c r="I353" s="4"/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4"/>
      <c r="G354" s="5"/>
      <c r="H354" s="5"/>
      <c r="I354" s="4"/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4"/>
      <c r="G355" s="5"/>
      <c r="H355" s="5"/>
      <c r="I355" s="4"/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4"/>
      <c r="G356" s="5"/>
      <c r="H356" s="5"/>
      <c r="I356" s="4"/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4"/>
      <c r="G357" s="5"/>
      <c r="H357" s="5"/>
      <c r="I357" s="4"/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4"/>
      <c r="G358" s="5"/>
      <c r="H358" s="5"/>
      <c r="I358" s="4"/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4"/>
      <c r="G359" s="5"/>
      <c r="H359" s="5"/>
      <c r="I359" s="4"/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4"/>
      <c r="G360" s="5"/>
      <c r="H360" s="5"/>
      <c r="I360" s="4"/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4"/>
      <c r="G361" s="5"/>
      <c r="H361" s="5"/>
      <c r="I361" s="4"/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4"/>
      <c r="G362" s="5"/>
      <c r="H362" s="5"/>
      <c r="I362" s="4"/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4"/>
      <c r="G363" s="5"/>
      <c r="H363" s="5"/>
      <c r="I363" s="4"/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4"/>
      <c r="G364" s="5"/>
      <c r="H364" s="5"/>
      <c r="I364" s="4"/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4"/>
      <c r="G365" s="5"/>
      <c r="H365" s="5"/>
      <c r="I365" s="4"/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4"/>
      <c r="G366" s="5"/>
      <c r="H366" s="5"/>
      <c r="I366" s="4"/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4"/>
      <c r="G367" s="5"/>
      <c r="H367" s="5"/>
      <c r="I367" s="4"/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4"/>
      <c r="G368" s="5"/>
      <c r="H368" s="5"/>
      <c r="I368" s="4"/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4"/>
      <c r="G369" s="5"/>
      <c r="H369" s="5"/>
      <c r="I369" s="4"/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4"/>
      <c r="G370" s="5"/>
      <c r="H370" s="5"/>
      <c r="I370" s="4"/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4"/>
      <c r="G371" s="5"/>
      <c r="H371" s="5"/>
      <c r="I371" s="4"/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4"/>
      <c r="G372" s="5"/>
      <c r="H372" s="5"/>
      <c r="I372" s="4"/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4"/>
      <c r="G373" s="5"/>
      <c r="H373" s="5"/>
      <c r="I373" s="4"/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4"/>
      <c r="G374" s="5"/>
      <c r="H374" s="5"/>
      <c r="I374" s="4"/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4"/>
      <c r="G375" s="5"/>
      <c r="H375" s="5"/>
      <c r="I375" s="4"/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4"/>
      <c r="G376" s="5"/>
      <c r="H376" s="5"/>
      <c r="I376" s="4"/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4"/>
      <c r="G377" s="5"/>
      <c r="H377" s="5"/>
      <c r="I377" s="4"/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4"/>
      <c r="G378" s="5"/>
      <c r="H378" s="5"/>
      <c r="I378" s="4"/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4"/>
      <c r="G379" s="5"/>
      <c r="H379" s="5"/>
      <c r="I379" s="4"/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4"/>
      <c r="G380" s="5"/>
      <c r="H380" s="5"/>
      <c r="I380" s="4"/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4"/>
      <c r="G381" s="5"/>
      <c r="H381" s="5"/>
      <c r="I381" s="4"/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4"/>
      <c r="G382" s="5"/>
      <c r="H382" s="5"/>
      <c r="I382" s="4"/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4"/>
      <c r="G383" s="5"/>
      <c r="H383" s="5"/>
      <c r="I383" s="4"/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4"/>
      <c r="G384" s="5"/>
      <c r="H384" s="5"/>
      <c r="I384" s="4"/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4"/>
      <c r="G385" s="5"/>
      <c r="H385" s="5"/>
      <c r="I385" s="4"/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4"/>
      <c r="G386" s="5"/>
      <c r="H386" s="5"/>
      <c r="I386" s="4"/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4"/>
      <c r="G387" s="5"/>
      <c r="H387" s="5"/>
      <c r="I387" s="4"/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4"/>
      <c r="G388" s="5"/>
      <c r="H388" s="5"/>
      <c r="I388" s="4"/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4"/>
      <c r="G389" s="5"/>
      <c r="H389" s="5"/>
      <c r="I389" s="4"/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4"/>
      <c r="G390" s="5"/>
      <c r="H390" s="5"/>
      <c r="I390" s="4"/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4"/>
      <c r="G391" s="5"/>
      <c r="H391" s="5"/>
      <c r="I391" s="4"/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4"/>
      <c r="G392" s="5"/>
      <c r="H392" s="5"/>
      <c r="I392" s="4"/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4"/>
      <c r="G393" s="5"/>
      <c r="H393" s="5"/>
      <c r="I393" s="4"/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4"/>
      <c r="G394" s="5"/>
      <c r="H394" s="5"/>
      <c r="I394" s="4"/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4"/>
      <c r="G395" s="5"/>
      <c r="H395" s="5"/>
      <c r="I395" s="4"/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4"/>
      <c r="G396" s="5"/>
      <c r="H396" s="5"/>
      <c r="I396" s="4"/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4"/>
      <c r="G397" s="5"/>
      <c r="H397" s="5"/>
      <c r="I397" s="4"/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4"/>
      <c r="G398" s="5"/>
      <c r="H398" s="5"/>
      <c r="I398" s="4"/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4"/>
      <c r="G399" s="5"/>
      <c r="H399" s="5"/>
      <c r="I399" s="4"/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4"/>
      <c r="G400" s="5"/>
      <c r="H400" s="5"/>
      <c r="I400" s="4"/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4"/>
      <c r="G401" s="5"/>
      <c r="H401" s="5"/>
      <c r="I401" s="4"/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4"/>
      <c r="G402" s="5"/>
      <c r="H402" s="5"/>
      <c r="I402" s="4"/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4"/>
      <c r="G403" s="5"/>
      <c r="H403" s="5"/>
      <c r="I403" s="4"/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4"/>
      <c r="G404" s="5"/>
      <c r="H404" s="5"/>
      <c r="I404" s="4"/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4"/>
      <c r="G405" s="5"/>
      <c r="H405" s="5"/>
      <c r="I405" s="4"/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4"/>
      <c r="G406" s="5"/>
      <c r="H406" s="5"/>
      <c r="I406" s="4"/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4"/>
      <c r="G407" s="5"/>
      <c r="H407" s="5"/>
      <c r="I407" s="4"/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4"/>
      <c r="G408" s="5"/>
      <c r="H408" s="5"/>
      <c r="I408" s="4"/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4"/>
      <c r="G409" s="5"/>
      <c r="H409" s="5"/>
      <c r="I409" s="4"/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4"/>
      <c r="G410" s="5"/>
      <c r="H410" s="5"/>
      <c r="I410" s="4"/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4"/>
      <c r="G411" s="5"/>
      <c r="H411" s="5"/>
      <c r="I411" s="4"/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4"/>
      <c r="G412" s="5"/>
      <c r="H412" s="5"/>
      <c r="I412" s="4"/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4"/>
      <c r="G413" s="5"/>
      <c r="H413" s="5"/>
      <c r="I413" s="4"/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4"/>
      <c r="G414" s="5"/>
      <c r="H414" s="5"/>
      <c r="I414" s="4"/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4"/>
      <c r="G415" s="5"/>
      <c r="H415" s="5"/>
      <c r="I415" s="4"/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4"/>
      <c r="G416" s="5"/>
      <c r="H416" s="5"/>
      <c r="I416" s="4"/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4"/>
      <c r="G417" s="5"/>
      <c r="H417" s="5"/>
      <c r="I417" s="4"/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4"/>
      <c r="G418" s="5"/>
      <c r="H418" s="5"/>
      <c r="I418" s="4"/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4"/>
      <c r="G419" s="5"/>
      <c r="H419" s="5"/>
      <c r="I419" s="4"/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4"/>
      <c r="G420" s="5"/>
      <c r="H420" s="5"/>
      <c r="I420" s="4"/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4"/>
      <c r="G421" s="5"/>
      <c r="H421" s="5"/>
      <c r="I421" s="4"/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4"/>
      <c r="G422" s="5"/>
      <c r="H422" s="5"/>
      <c r="I422" s="4"/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4"/>
      <c r="G423" s="5"/>
      <c r="H423" s="5"/>
      <c r="I423" s="4"/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4"/>
      <c r="G424" s="5"/>
      <c r="H424" s="5"/>
      <c r="I424" s="4"/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4"/>
      <c r="G425" s="5"/>
      <c r="H425" s="5"/>
      <c r="I425" s="4"/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4"/>
      <c r="G426" s="5"/>
      <c r="H426" s="5"/>
      <c r="I426" s="4"/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4"/>
      <c r="G427" s="5"/>
      <c r="H427" s="5"/>
      <c r="I427" s="4"/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4"/>
      <c r="G428" s="5"/>
      <c r="H428" s="5"/>
      <c r="I428" s="4"/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4"/>
      <c r="G429" s="5"/>
      <c r="H429" s="5"/>
      <c r="I429" s="4"/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4"/>
      <c r="G430" s="5"/>
      <c r="H430" s="5"/>
      <c r="I430" s="4"/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4"/>
      <c r="G431" s="5"/>
      <c r="H431" s="5"/>
      <c r="I431" s="4"/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4"/>
      <c r="G432" s="5"/>
      <c r="H432" s="5"/>
      <c r="I432" s="4"/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4"/>
      <c r="G433" s="5"/>
      <c r="H433" s="5"/>
      <c r="I433" s="4"/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4"/>
      <c r="G434" s="5"/>
      <c r="H434" s="5"/>
      <c r="I434" s="4"/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4"/>
      <c r="G435" s="5"/>
      <c r="H435" s="5"/>
      <c r="I435" s="4"/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4"/>
      <c r="G436" s="5"/>
      <c r="H436" s="5"/>
      <c r="I436" s="4"/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4"/>
      <c r="G437" s="5"/>
      <c r="H437" s="5"/>
      <c r="I437" s="4"/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4"/>
      <c r="G438" s="5"/>
      <c r="H438" s="5"/>
      <c r="I438" s="4"/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4"/>
      <c r="G439" s="5"/>
      <c r="H439" s="5"/>
      <c r="I439" s="4"/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4"/>
      <c r="G440" s="5"/>
      <c r="H440" s="5"/>
      <c r="I440" s="4"/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4"/>
      <c r="G441" s="5"/>
      <c r="H441" s="5"/>
      <c r="I441" s="4"/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4"/>
      <c r="G442" s="5"/>
      <c r="H442" s="5"/>
      <c r="I442" s="4"/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4"/>
      <c r="G443" s="5"/>
      <c r="H443" s="5"/>
      <c r="I443" s="4"/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4"/>
      <c r="G444" s="5"/>
      <c r="H444" s="5"/>
      <c r="I444" s="4"/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4"/>
      <c r="G445" s="5"/>
      <c r="H445" s="5"/>
      <c r="I445" s="4"/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4"/>
      <c r="G446" s="5"/>
      <c r="H446" s="5"/>
      <c r="I446" s="4"/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4"/>
      <c r="G447" s="5"/>
      <c r="H447" s="5"/>
      <c r="I447" s="4"/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4"/>
      <c r="G448" s="5"/>
      <c r="H448" s="5"/>
      <c r="I448" s="4"/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4"/>
      <c r="G449" s="5"/>
      <c r="H449" s="5"/>
      <c r="I449" s="4"/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4"/>
      <c r="G450" s="5"/>
      <c r="H450" s="5"/>
      <c r="I450" s="4"/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4"/>
      <c r="G451" s="5"/>
      <c r="H451" s="5"/>
      <c r="I451" s="4"/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4"/>
      <c r="G452" s="5"/>
      <c r="H452" s="5"/>
      <c r="I452" s="4"/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4"/>
      <c r="G453" s="5"/>
      <c r="H453" s="5"/>
      <c r="I453" s="4"/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4"/>
      <c r="G454" s="5"/>
      <c r="H454" s="5"/>
      <c r="I454" s="4"/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4"/>
      <c r="G455" s="5"/>
      <c r="H455" s="5"/>
      <c r="I455" s="4"/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4"/>
      <c r="G456" s="5"/>
      <c r="H456" s="5"/>
      <c r="I456" s="4"/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4"/>
      <c r="G457" s="5"/>
      <c r="H457" s="5"/>
      <c r="I457" s="4"/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4"/>
      <c r="G458" s="5"/>
      <c r="H458" s="5"/>
      <c r="I458" s="4"/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4"/>
      <c r="G459" s="5"/>
      <c r="H459" s="5"/>
      <c r="I459" s="4"/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4"/>
      <c r="G460" s="5"/>
      <c r="H460" s="5"/>
      <c r="I460" s="4"/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4"/>
      <c r="G461" s="5"/>
      <c r="H461" s="5"/>
      <c r="I461" s="4"/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4"/>
      <c r="G462" s="5"/>
      <c r="H462" s="5"/>
      <c r="I462" s="4"/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4"/>
      <c r="G463" s="5"/>
      <c r="H463" s="5"/>
      <c r="I463" s="4"/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4"/>
      <c r="G464" s="5"/>
      <c r="H464" s="5"/>
      <c r="I464" s="4"/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4"/>
      <c r="G465" s="5"/>
      <c r="H465" s="5"/>
      <c r="I465" s="4"/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4"/>
      <c r="G466" s="5"/>
      <c r="H466" s="5"/>
      <c r="I466" s="4"/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4"/>
      <c r="G467" s="5"/>
      <c r="H467" s="5"/>
      <c r="I467" s="4"/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4"/>
      <c r="G468" s="5"/>
      <c r="H468" s="5"/>
      <c r="I468" s="4"/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4"/>
      <c r="G469" s="5"/>
      <c r="H469" s="5"/>
      <c r="I469" s="4"/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4"/>
      <c r="G470" s="5"/>
      <c r="H470" s="5"/>
      <c r="I470" s="4"/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4"/>
      <c r="G471" s="5"/>
      <c r="H471" s="5"/>
      <c r="I471" s="4"/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4"/>
      <c r="G472" s="5"/>
      <c r="H472" s="5"/>
      <c r="I472" s="4"/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4"/>
      <c r="G473" s="5"/>
      <c r="H473" s="5"/>
      <c r="I473" s="4"/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4"/>
      <c r="G474" s="5"/>
      <c r="H474" s="5"/>
      <c r="I474" s="4"/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4"/>
      <c r="G475" s="5"/>
      <c r="H475" s="5"/>
      <c r="I475" s="4"/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4"/>
      <c r="G476" s="5"/>
      <c r="H476" s="5"/>
      <c r="I476" s="4"/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4"/>
      <c r="G477" s="5"/>
      <c r="H477" s="5"/>
      <c r="I477" s="4"/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4"/>
      <c r="G478" s="5"/>
      <c r="H478" s="5"/>
      <c r="I478" s="4"/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4"/>
      <c r="G479" s="5"/>
      <c r="H479" s="5"/>
      <c r="I479" s="4"/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4"/>
      <c r="G480" s="5"/>
      <c r="H480" s="5"/>
      <c r="I480" s="4"/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4"/>
      <c r="G481" s="5"/>
      <c r="H481" s="5"/>
      <c r="I481" s="4"/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4"/>
      <c r="G482" s="5"/>
      <c r="H482" s="5"/>
      <c r="I482" s="4"/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4"/>
      <c r="G483" s="5"/>
      <c r="H483" s="5"/>
      <c r="I483" s="4"/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4"/>
      <c r="G484" s="5"/>
      <c r="H484" s="5"/>
      <c r="I484" s="4"/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4"/>
      <c r="G485" s="5"/>
      <c r="H485" s="5"/>
      <c r="I485" s="4"/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4"/>
      <c r="G486" s="5"/>
      <c r="H486" s="5"/>
      <c r="I486" s="4"/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4"/>
      <c r="G487" s="5"/>
      <c r="H487" s="5"/>
      <c r="I487" s="4"/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4"/>
      <c r="G488" s="5"/>
      <c r="H488" s="5"/>
      <c r="I488" s="4"/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4"/>
      <c r="G489" s="5"/>
      <c r="H489" s="5"/>
      <c r="I489" s="4"/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4"/>
      <c r="G490" s="5"/>
      <c r="H490" s="5"/>
      <c r="I490" s="4"/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4"/>
      <c r="G491" s="5"/>
      <c r="H491" s="5"/>
      <c r="I491" s="4"/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4"/>
      <c r="G492" s="5"/>
      <c r="H492" s="5"/>
      <c r="I492" s="4"/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4"/>
      <c r="G493" s="5"/>
      <c r="H493" s="5"/>
      <c r="I493" s="4"/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4"/>
      <c r="G494" s="5"/>
      <c r="H494" s="5"/>
      <c r="I494" s="4"/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4"/>
      <c r="G495" s="5"/>
      <c r="H495" s="5"/>
      <c r="I495" s="4"/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4"/>
      <c r="G496" s="5"/>
      <c r="H496" s="5"/>
      <c r="I496" s="4"/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4"/>
      <c r="G497" s="5"/>
      <c r="H497" s="5"/>
      <c r="I497" s="4"/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4"/>
      <c r="G498" s="5"/>
      <c r="H498" s="5"/>
      <c r="I498" s="4"/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4"/>
      <c r="G499" s="5"/>
      <c r="H499" s="5"/>
      <c r="I499" s="4"/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4"/>
      <c r="G500" s="5"/>
      <c r="H500" s="5"/>
      <c r="I500" s="4"/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4"/>
      <c r="G501" s="5"/>
      <c r="H501" s="5"/>
      <c r="I501" s="4"/>
    </row>
    <row r="502" customFormat="false" ht="15" hidden="false" customHeight="false" outlineLevel="0" collapsed="false">
      <c r="A502" s="4"/>
      <c r="B502" s="4"/>
      <c r="C502" s="4"/>
      <c r="D502" s="4"/>
      <c r="E502" s="4"/>
      <c r="F502" s="4"/>
      <c r="G502" s="5"/>
      <c r="H502" s="5"/>
      <c r="I502" s="4"/>
    </row>
    <row r="503" customFormat="false" ht="15" hidden="false" customHeight="false" outlineLevel="0" collapsed="false">
      <c r="A503" s="4"/>
      <c r="B503" s="4"/>
      <c r="C503" s="4"/>
      <c r="D503" s="4"/>
      <c r="E503" s="4"/>
      <c r="F503" s="4"/>
      <c r="G503" s="5"/>
      <c r="H503" s="5"/>
      <c r="I503" s="4"/>
    </row>
    <row r="504" customFormat="false" ht="15" hidden="false" customHeight="false" outlineLevel="0" collapsed="false">
      <c r="A504" s="4"/>
      <c r="B504" s="4"/>
      <c r="C504" s="4"/>
      <c r="D504" s="4"/>
      <c r="E504" s="4"/>
      <c r="F504" s="4"/>
      <c r="G504" s="5"/>
      <c r="H504" s="5"/>
      <c r="I504" s="4"/>
    </row>
  </sheetData>
  <conditionalFormatting sqref="H5:H504">
    <cfRule type="expression" priority="2" aboveAverage="0" equalAverage="0" bottom="0" percent="0" rank="0" text="" dxfId="0">
      <formula>AND(H5&lt;&gt;"",H5&lt;TODAY(),F5&lt;&gt;"Won",F5&lt;&gt;"Not interested")</formula>
    </cfRule>
    <cfRule type="expression" priority="3" aboveAverage="0" equalAverage="0" bottom="0" percent="0" rank="0" text="" dxfId="1">
      <formula>AND(H5&lt;&gt;"",H5=TODAY())</formula>
    </cfRule>
  </conditionalFormatting>
  <dataValidations count="1">
    <dataValidation allowBlank="true" errorStyle="stop" operator="between" showDropDown="false" showErrorMessage="false" showInputMessage="false" sqref="F5:F504" type="list">
      <formula1>"New,Sent,Follow-up 1,Follow-up 2,Follow-up 3,Replied,Call booked,Won,Not interested"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6" t="s">
        <v>19</v>
      </c>
      <c r="B4" s="7" t="n">
        <f aca="false">COUNTA(Leads!$A$5:$A$504)</f>
        <v>1</v>
      </c>
    </row>
    <row r="5" customFormat="false" ht="15" hidden="false" customHeight="false" outlineLevel="0" collapsed="false">
      <c r="A5" s="6" t="s">
        <v>20</v>
      </c>
      <c r="B5" s="7" t="n">
        <f aca="false">COUNTA(Leads!$F$5:$F$504)-COUNTIF(Leads!$F$5:$F$504,"New")</f>
        <v>1</v>
      </c>
    </row>
    <row r="6" customFormat="false" ht="15" hidden="false" customHeight="false" outlineLevel="0" collapsed="false">
      <c r="A6" s="6" t="s">
        <v>21</v>
      </c>
      <c r="B6" s="7" t="n">
        <f aca="false">COUNTIF(Leads!$F$5:$F$504,"Replied")+COUNTIF(Leads!$F$5:$F$504,"Call booked")+COUNTIF(Leads!$F$5:$F$504,"Won")</f>
        <v>0</v>
      </c>
    </row>
    <row r="7" customFormat="false" ht="15" hidden="false" customHeight="false" outlineLevel="0" collapsed="false">
      <c r="A7" s="6" t="s">
        <v>22</v>
      </c>
      <c r="B7" s="7" t="n">
        <f aca="false">COUNTIF(Leads!$F$5:$F$504,"Call booked")+COUNTIF(Leads!$F$5:$F$504,"Won")</f>
        <v>0</v>
      </c>
    </row>
    <row r="8" customFormat="false" ht="15" hidden="false" customHeight="false" outlineLevel="0" collapsed="false">
      <c r="A8" s="6" t="s">
        <v>23</v>
      </c>
      <c r="B8" s="7" t="n">
        <f aca="false">COUNTIF(Leads!$F$5:$F$504,"Won")</f>
        <v>0</v>
      </c>
    </row>
    <row r="9" customFormat="false" ht="15" hidden="false" customHeight="false" outlineLevel="0" collapsed="false">
      <c r="A9" s="6" t="s">
        <v>24</v>
      </c>
      <c r="B9" s="8" t="n">
        <f aca="false">IF(B5=0,0,B6/B5)</f>
        <v>0</v>
      </c>
    </row>
    <row r="10" customFormat="false" ht="15" hidden="false" customHeight="false" outlineLevel="0" collapsed="false">
      <c r="A10" s="6" t="s">
        <v>25</v>
      </c>
      <c r="B10" s="8" t="n">
        <f aca="false">IF(B5=0,0,B8/B5)</f>
        <v>0</v>
      </c>
    </row>
    <row r="11" customFormat="false" ht="15" hidden="false" customHeight="false" outlineLevel="0" collapsed="false">
      <c r="A11" s="6" t="s">
        <v>26</v>
      </c>
      <c r="B11" s="7" t="n">
        <f aca="true">COUNTIFS(Leads!$H$5:$H$504,"&lt;="&amp;TODAY(),Leads!$F$5:$F$504,"&lt;&gt;Won",Leads!$F$5:$F$504,"&lt;&gt;Not interested")</f>
        <v>0</v>
      </c>
    </row>
    <row r="13" customFormat="false" ht="15" hidden="false" customHeight="false" outlineLevel="0" collapsed="false">
      <c r="A13" s="2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2026-10-06T21:37:46Z</dcterms:created>
  <dc:creator>openpyxl</dc:creator>
  <dc:description/>
  <dc:language>en-US</dc:language>
  <cp:lastModifiedBy/>
  <dcterms:modified xsi:type="dcterms:W3CDTF">2026-10-06T21:37:46Z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